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I8" i="1" l="1"/>
  <c r="H8" i="1"/>
  <c r="J8" i="1" s="1"/>
  <c r="G8" i="1"/>
  <c r="J7" i="1"/>
  <c r="J6" i="1"/>
  <c r="J5" i="1"/>
  <c r="J4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<sst xmlns="http://schemas.openxmlformats.org/spreadsheetml/2006/main" count="28" uniqueCount="28">
  <si>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</si>
  <si>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</si>
  <si>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</si>
  <si>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</si>
  <si>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</si>
  <si>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</si>
  <si>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</si>
  <si>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</si>
  <si>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</si>
  <si>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</si>
  <si>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</si>
  <si>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</si>
  <si>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</si>
  <si>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</si>
  <si>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</si>
  <si>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223/М</t>
  </si>
  <si>
    <t>Запеканка из творога с молоком сгущенным</t>
  </si>
  <si>
    <t>150/40</t>
  </si>
  <si>
    <t>напиток</t>
  </si>
  <si>
    <t>379/М</t>
  </si>
  <si>
    <t>Напиток кофейный на молоке</t>
  </si>
  <si>
    <t>хлеб</t>
  </si>
  <si>
    <t>Хлеб пшеничный</t>
  </si>
  <si>
    <t>фрукты</t>
  </si>
  <si>
    <t>338/М</t>
  </si>
  <si>
    <t>Яблоко</t>
  </si>
  <si>
    <t>Итого:</t>
  </si>
  <si>
    <t>МБОУ 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</si>
</sst>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0.0"/>
    <numFmt numFmtId="169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1"/>
      <name val="Calibri"/>
      <charset val="204"/>
      <scheme val="minor"/>
    </font>
    <font>
      <b/>
      <sz val="11"/>
      <name val="Calibri"/>
      <charset val="204"/>
      <scheme val="minor"/>
    </font>
    <font>
      <sz val="8"/>
      <color rgb="FF333333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Border="0" applyProtection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2" borderId="8" xfId="0" applyFont="1" applyFill="1" applyBorder="1"/>
    <xf numFmtId="2" fontId="2" fillId="2" borderId="8" xfId="1" applyNumberFormat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vertical="center" wrapText="1"/>
    </xf>
    <xf numFmtId="1" fontId="2" fillId="2" borderId="8" xfId="1" applyNumberFormat="1" applyFont="1" applyFill="1" applyBorder="1" applyAlignment="1">
      <alignment horizontal="center" vertical="center"/>
    </xf>
    <xf numFmtId="0" fontId="0" fillId="0" borderId="9" xfId="0" applyBorder="1"/>
    <xf numFmtId="0" fontId="1" fillId="2" borderId="4" xfId="0" applyFont="1" applyFill="1" applyBorder="1"/>
    <xf numFmtId="2" fontId="2" fillId="2" borderId="4" xfId="1" applyNumberFormat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vertical="center" wrapText="1"/>
    </xf>
    <xf numFmtId="1" fontId="2" fillId="2" borderId="4" xfId="1" applyNumberFormat="1" applyFont="1" applyFill="1" applyBorder="1" applyAlignment="1">
      <alignment horizontal="center" vertical="center"/>
    </xf>
    <xf numFmtId="2" fontId="2" fillId="2" borderId="4" xfId="1" applyNumberFormat="1" applyFont="1" applyFill="1" applyBorder="1" applyAlignment="1">
      <alignment horizontal="center" vertical="top"/>
    </xf>
    <xf numFmtId="0" fontId="2" fillId="2" borderId="4" xfId="1" applyFont="1" applyFill="1" applyBorder="1" applyAlignment="1">
      <alignment vertical="top" wrapText="1"/>
    </xf>
    <xf numFmtId="1" fontId="2" fillId="2" borderId="4" xfId="1" applyNumberFormat="1" applyFont="1" applyFill="1" applyBorder="1" applyAlignment="1">
      <alignment horizontal="center" vertical="top"/>
    </xf>
    <xf numFmtId="168" fontId="2" fillId="2" borderId="4" xfId="1" applyNumberFormat="1" applyFont="1" applyFill="1" applyBorder="1" applyAlignment="1">
      <alignment horizontal="center" vertical="top"/>
    </xf>
    <xf numFmtId="0" fontId="0" fillId="0" borderId="10" xfId="0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3" fillId="2" borderId="11" xfId="1" applyFont="1" applyFill="1" applyBorder="1" applyAlignment="1">
      <alignment horizontal="right"/>
    </xf>
    <xf numFmtId="0" fontId="3" fillId="2" borderId="11" xfId="1" applyFont="1" applyFill="1" applyBorder="1" applyAlignment="1">
      <alignment horizontal="center"/>
    </xf>
    <xf numFmtId="2" fontId="3" fillId="2" borderId="11" xfId="1" applyNumberFormat="1" applyFont="1" applyFill="1" applyBorder="1" applyAlignment="1">
      <alignment horizontal="center"/>
    </xf>
    <xf numFmtId="169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8" fontId="2" fillId="2" borderId="13" xfId="1" applyNumberFormat="1" applyFont="1" applyFill="1" applyBorder="1" applyAlignment="1">
      <alignment horizontal="center" vertical="center"/>
    </xf>
    <xf numFmtId="168" fontId="2" fillId="2" borderId="4" xfId="1" applyNumberFormat="1" applyFont="1" applyFill="1" applyBorder="1" applyAlignment="1">
      <alignment horizontal="center" vertical="center"/>
    </xf>
    <xf numFmtId="168" fontId="2" fillId="2" borderId="14" xfId="1" applyNumberFormat="1" applyFont="1" applyFill="1" applyBorder="1" applyAlignment="1">
      <alignment horizontal="center" vertical="center"/>
    </xf>
    <xf numFmtId="168" fontId="2" fillId="2" borderId="14" xfId="1" applyNumberFormat="1" applyFont="1" applyFill="1" applyBorder="1" applyAlignment="1">
      <alignment horizontal="center" vertical="top"/>
    </xf>
    <xf numFmtId="168" fontId="3" fillId="2" borderId="15" xfId="1" applyNumberFormat="1" applyFont="1" applyFill="1" applyBorder="1" applyAlignment="1">
      <alignment horizontal="center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8"/>
  <sheetViews>
    <sheetView tabSelected="1" workbookViewId="0">
      <selection activeCell="A9" sqref="A9:XFD1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27</v>
      </c>
      <c r="C1" s="32"/>
      <c r="D1" s="33"/>
      <c r="E1" t="s">
        <v>1</v>
      </c>
      <c r="F1" s="1"/>
      <c r="I1" t="s">
        <v>2</v>
      </c>
      <c r="J1" s="24">
        <v>45022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5" t="s">
        <v>12</v>
      </c>
    </row>
    <row r="4" spans="1:10" ht="30">
      <c r="A4" s="4" t="s">
        <v>13</v>
      </c>
      <c r="B4" s="5" t="s">
        <v>14</v>
      </c>
      <c r="C4" s="6" t="s">
        <v>15</v>
      </c>
      <c r="D4" s="7" t="s">
        <v>16</v>
      </c>
      <c r="E4" s="8" t="s">
        <v>17</v>
      </c>
      <c r="F4" s="6"/>
      <c r="G4" s="6">
        <v>19.89</v>
      </c>
      <c r="H4" s="6">
        <v>12.14</v>
      </c>
      <c r="I4" s="6">
        <v>35.64</v>
      </c>
      <c r="J4" s="26">
        <f>I4*4+H4*9+G4*4</f>
        <v>331.38</v>
      </c>
    </row>
    <row r="5" spans="1:10">
      <c r="A5" s="9"/>
      <c r="B5" s="10" t="s">
        <v>18</v>
      </c>
      <c r="C5" s="11" t="s">
        <v>19</v>
      </c>
      <c r="D5" s="12" t="s">
        <v>20</v>
      </c>
      <c r="E5" s="13">
        <v>180</v>
      </c>
      <c r="F5" s="11"/>
      <c r="G5" s="11">
        <v>2.74</v>
      </c>
      <c r="H5" s="11">
        <v>2.2599999999999998</v>
      </c>
      <c r="I5" s="27">
        <v>18.600000000000001</v>
      </c>
      <c r="J5" s="28">
        <f>I5*4+H5*9+G5*4</f>
        <v>105.70000000000002</v>
      </c>
    </row>
    <row r="6" spans="1:10">
      <c r="A6" s="9"/>
      <c r="B6" s="10" t="s">
        <v>21</v>
      </c>
      <c r="C6" s="14"/>
      <c r="D6" s="15" t="s">
        <v>22</v>
      </c>
      <c r="E6" s="16">
        <v>40</v>
      </c>
      <c r="F6" s="14"/>
      <c r="G6" s="14">
        <v>3.04</v>
      </c>
      <c r="H6" s="17">
        <v>0.4</v>
      </c>
      <c r="I6" s="14">
        <v>19.32</v>
      </c>
      <c r="J6" s="29">
        <f>I6*4+H6*9+G6*4</f>
        <v>93.039999999999992</v>
      </c>
    </row>
    <row r="7" spans="1:10">
      <c r="A7" s="9"/>
      <c r="B7" s="10" t="s">
        <v>23</v>
      </c>
      <c r="C7" s="14" t="s">
        <v>24</v>
      </c>
      <c r="D7" s="15" t="s">
        <v>25</v>
      </c>
      <c r="E7" s="16">
        <v>100</v>
      </c>
      <c r="F7" s="14"/>
      <c r="G7" s="17">
        <v>0.4</v>
      </c>
      <c r="H7" s="17">
        <v>0.4</v>
      </c>
      <c r="I7" s="17">
        <v>9.8000000000000007</v>
      </c>
      <c r="J7" s="29">
        <f>I7*4+H7*9+G7*4</f>
        <v>44.400000000000006</v>
      </c>
    </row>
    <row r="8" spans="1:10" ht="15.75" thickBot="1">
      <c r="A8" s="18"/>
      <c r="B8" s="19"/>
      <c r="C8" s="20"/>
      <c r="D8" s="21" t="s">
        <v>26</v>
      </c>
      <c r="E8" s="22">
        <v>540</v>
      </c>
      <c r="F8" s="23">
        <v>80</v>
      </c>
      <c r="G8" s="22">
        <f>SUM(G3:G7)</f>
        <v>26.07</v>
      </c>
      <c r="H8" s="22">
        <f>SUM(H3:H7)</f>
        <v>15.200000000000001</v>
      </c>
      <c r="I8" s="22">
        <f>SUM(I3:I7)</f>
        <v>83.36</v>
      </c>
      <c r="J8" s="30">
        <f t="shared" ref="J8" si="0">I8*4+H8*9+G8*4</f>
        <v>574.52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2023-03-11T13:08:00Z</cp:lastPrinted>
  <dcterms:created xsi:type="dcterms:W3CDTF">2015-06-05T18:19:00Z</dcterms:created>
  <dcterms:modified xsi:type="dcterms:W3CDTF">2023-04-08T07:24:13Z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C9CA40AA0EF8491DBADB29260142F1C8</vt:lpwstr>
  </property>
  <property fmtid="{D5CDD505-2E9C-101B-9397-08002B2CF9AE}" pid="3" name="KSOProductBuildVer">
    <vt:lpwstr>1049-11.2.0.11516</vt:lpwstr>
  </property>
</Properties>
</file>