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4370" windowHeight="7425" tabRatio="500"/>
  </bookViews>
  <sheets>
    <sheet name="2023" sheetId="3" r:id="rId1"/>
  </sheets>
  <externalReferences>
    <externalReference r:id="rId2"/>
  </externalReference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1" i="3" l="1"/>
  <c r="E11" i="3"/>
  <c r="F11" i="3"/>
  <c r="G11" i="3"/>
  <c r="H11" i="3"/>
  <c r="I11" i="3"/>
  <c r="B6" i="3"/>
  <c r="C6" i="3"/>
  <c r="D6" i="3"/>
  <c r="E6" i="3"/>
  <c r="F6" i="3"/>
  <c r="G6" i="3"/>
  <c r="H6" i="3"/>
  <c r="I6" i="3"/>
  <c r="B7" i="3"/>
  <c r="C7" i="3"/>
  <c r="D7" i="3"/>
  <c r="E7" i="3"/>
  <c r="F7" i="3"/>
  <c r="G7" i="3"/>
  <c r="H7" i="3"/>
  <c r="I7" i="3"/>
  <c r="B8" i="3"/>
  <c r="C8" i="3"/>
  <c r="D8" i="3"/>
  <c r="E8" i="3"/>
  <c r="F8" i="3"/>
  <c r="G8" i="3"/>
  <c r="H8" i="3"/>
  <c r="I8" i="3"/>
  <c r="C9" i="3"/>
  <c r="D9" i="3"/>
  <c r="E9" i="3"/>
  <c r="F9" i="3"/>
  <c r="G9" i="3"/>
  <c r="H9" i="3"/>
  <c r="I9" i="3"/>
  <c r="C10" i="3"/>
  <c r="D10" i="3"/>
  <c r="E10" i="3"/>
  <c r="F10" i="3"/>
  <c r="G10" i="3"/>
  <c r="H10" i="3"/>
  <c r="I10" i="3"/>
  <c r="C5" i="3"/>
  <c r="D5" i="3"/>
  <c r="E5" i="3"/>
  <c r="F5" i="3"/>
  <c r="G5" i="3"/>
  <c r="H5" i="3"/>
  <c r="I5" i="3"/>
  <c r="B5" i="3"/>
</calcChain>
</file>

<file path=xl/sharedStrings.xml><?xml version="1.0" encoding="utf-8"?>
<sst xmlns="http://schemas.openxmlformats.org/spreadsheetml/2006/main" count="16" uniqueCount="16">
  <si>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</si>
  <si>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</si>
  <si>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</si>
  <si>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</si>
  <si>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</si>
  <si>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</si>
  <si>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</si>
  <si>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</si>
  <si>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</si>
  <si>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</si>
  <si>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</si>
  <si>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</si>
  <si>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</si>
  <si>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ИТОГО:</t>
  </si>
  <si>
    <t>День 2</t>
  </si>
  <si>
    <t>МБОУ СОШ №19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</si>
</sst>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4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2" fillId="2" borderId="6" xfId="0" applyFont="1" applyFill="1" applyBorder="1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1" fillId="2" borderId="2" xfId="0" applyNumberFormat="1" applyFont="1" applyFill="1" applyBorder="1"/>
    <xf numFmtId="0" fontId="3" fillId="0" borderId="0" xfId="0" applyFont="1"/>
    <xf numFmtId="2" fontId="1" fillId="2" borderId="4" xfId="0" applyNumberFormat="1" applyFont="1" applyFill="1" applyBorder="1"/>
    <xf numFmtId="2" fontId="2" fillId="2" borderId="5" xfId="0" applyNumberFormat="1" applyFont="1" applyFill="1" applyBorder="1"/>
    <xf numFmtId="0" fontId="1" fillId="0" borderId="3" xfId="0" applyFont="1" applyBorder="1" applyAlignment="1">
      <alignment horizontal="center"/>
    </xf>
    <xf numFmtId="0" fontId="1" fillId="2" borderId="1" xfId="0" applyFont="1" applyFill="1" applyBorder="1"/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BE5D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hool/Downloads/&#1055;&#1088;&#1080;&#1084;&#1077;&#1088;&#1085;&#1086;&#1077;%2010-&#1076;&#1085;&#1077;&#1074;&#1085;&#1086;&#1077;%20&#1084;&#1077;&#1085;&#1102;%20&#1079;&#1072;&#1074;&#1090;&#1088;&#1072;&#1082;&#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4">
          <cell r="B24" t="str">
            <v>14/М</v>
          </cell>
          <cell r="C24" t="str">
            <v>Масло сливочное</v>
          </cell>
          <cell r="D24">
            <v>10</v>
          </cell>
          <cell r="E24">
            <v>6.91</v>
          </cell>
          <cell r="F24">
            <v>0.08</v>
          </cell>
          <cell r="G24">
            <v>7.25</v>
          </cell>
          <cell r="H24">
            <v>0.13</v>
          </cell>
          <cell r="I24">
            <v>66.09</v>
          </cell>
        </row>
        <row r="25">
          <cell r="B25" t="str">
            <v>268/М</v>
          </cell>
          <cell r="C25" t="str">
            <v>Соус «Болоньезе»</v>
          </cell>
          <cell r="D25">
            <v>90</v>
          </cell>
          <cell r="E25">
            <v>44.41</v>
          </cell>
          <cell r="F25">
            <v>10.5</v>
          </cell>
          <cell r="G25">
            <v>8.1999999999999993</v>
          </cell>
          <cell r="H25">
            <v>1.7</v>
          </cell>
          <cell r="I25">
            <v>122.6</v>
          </cell>
        </row>
        <row r="26">
          <cell r="B26" t="str">
            <v>202/М</v>
          </cell>
          <cell r="C26" t="str">
            <v>Макароны отварные</v>
          </cell>
          <cell r="D26">
            <v>150</v>
          </cell>
          <cell r="E26">
            <v>13.54</v>
          </cell>
          <cell r="F26">
            <v>5.24</v>
          </cell>
          <cell r="G26">
            <v>4.3499999999999996</v>
          </cell>
          <cell r="H26">
            <v>34.549999999999997</v>
          </cell>
          <cell r="I26">
            <v>198.31</v>
          </cell>
        </row>
        <row r="27">
          <cell r="B27" t="str">
            <v>378/М</v>
          </cell>
          <cell r="C27" t="str">
            <v>Чай с молоком</v>
          </cell>
          <cell r="D27">
            <v>180</v>
          </cell>
          <cell r="E27">
            <v>6.79</v>
          </cell>
          <cell r="F27">
            <v>1.45</v>
          </cell>
          <cell r="G27">
            <v>1.25</v>
          </cell>
          <cell r="H27">
            <v>12.38</v>
          </cell>
          <cell r="I27">
            <v>66.569999999999993</v>
          </cell>
        </row>
        <row r="28">
          <cell r="C28" t="str">
            <v>Хлеб пшеничный</v>
          </cell>
          <cell r="D28">
            <v>40</v>
          </cell>
          <cell r="E28">
            <v>2.11</v>
          </cell>
          <cell r="F28">
            <v>3.04</v>
          </cell>
          <cell r="G28">
            <v>0.4</v>
          </cell>
          <cell r="H28">
            <v>19.32</v>
          </cell>
          <cell r="I28">
            <v>93.04</v>
          </cell>
        </row>
        <row r="29">
          <cell r="C29" t="str">
            <v>Мандарин</v>
          </cell>
          <cell r="D29">
            <v>100</v>
          </cell>
          <cell r="E29">
            <v>19.72</v>
          </cell>
          <cell r="F29">
            <v>20.72</v>
          </cell>
          <cell r="G29">
            <v>21.72</v>
          </cell>
          <cell r="H29">
            <v>22.72</v>
          </cell>
          <cell r="I29">
            <v>369.24</v>
          </cell>
        </row>
        <row r="30">
          <cell r="D30">
            <v>570</v>
          </cell>
          <cell r="E30">
            <v>93.48</v>
          </cell>
          <cell r="F30">
            <v>41.03</v>
          </cell>
          <cell r="G30">
            <v>43.17</v>
          </cell>
          <cell r="H30">
            <v>90.8</v>
          </cell>
          <cell r="I30">
            <v>915.85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"/>
  <sheetViews>
    <sheetView tabSelected="1" workbookViewId="0">
      <selection activeCell="C15" sqref="C15"/>
    </sheetView>
  </sheetViews>
  <sheetFormatPr defaultRowHeight="15" x14ac:dyDescent="0.25"/>
  <cols>
    <col min="1" max="1" width="13.85546875" customWidth="1"/>
    <col min="2" max="2" width="8.5703125" customWidth="1"/>
    <col min="3" max="3" width="28.85546875" customWidth="1"/>
    <col min="4" max="4" width="10.140625" customWidth="1"/>
    <col min="5" max="5" width="10.5703125" customWidth="1"/>
    <col min="6" max="8" width="8.5703125" customWidth="1"/>
    <col min="9" max="9" width="12.5703125" customWidth="1"/>
    <col min="10" max="1024" width="8.5703125" customWidth="1"/>
  </cols>
  <sheetData>
    <row r="2" spans="1:9" x14ac:dyDescent="0.25">
      <c r="A2" s="1" t="s">
        <v>0</v>
      </c>
      <c r="B2" s="13" t="s">
        <v>15</v>
      </c>
      <c r="C2" s="13"/>
      <c r="D2" s="1" t="s">
        <v>1</v>
      </c>
      <c r="E2" s="2"/>
      <c r="F2" s="1"/>
      <c r="G2" s="1" t="s">
        <v>2</v>
      </c>
      <c r="H2" s="3">
        <v>44985</v>
      </c>
      <c r="I2" s="1" t="s">
        <v>14</v>
      </c>
    </row>
    <row r="3" spans="1:9" ht="15.75" thickBot="1" x14ac:dyDescent="0.3">
      <c r="A3" s="4"/>
      <c r="B3" s="4"/>
      <c r="C3" s="4"/>
      <c r="D3" s="4"/>
      <c r="E3" s="4"/>
      <c r="F3" s="4"/>
      <c r="G3" s="4"/>
      <c r="H3" s="4"/>
      <c r="I3" s="4"/>
    </row>
    <row r="4" spans="1:9" ht="15.75" thickBot="1" x14ac:dyDescent="0.3">
      <c r="A4" s="12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9</v>
      </c>
      <c r="G4" s="7" t="s">
        <v>10</v>
      </c>
      <c r="H4" s="6" t="s">
        <v>11</v>
      </c>
      <c r="I4" s="7" t="s">
        <v>8</v>
      </c>
    </row>
    <row r="5" spans="1:9" ht="15.75" thickBot="1" x14ac:dyDescent="0.3">
      <c r="A5" s="14" t="s">
        <v>12</v>
      </c>
      <c r="B5" s="10" t="str">
        <f>[1]Sheet1!B24</f>
        <v>14/М</v>
      </c>
      <c r="C5" s="10" t="str">
        <f>[1]Sheet1!C24</f>
        <v>Масло сливочное</v>
      </c>
      <c r="D5" s="10">
        <f>[1]Sheet1!D24</f>
        <v>10</v>
      </c>
      <c r="E5" s="10">
        <f>[1]Sheet1!E24</f>
        <v>6.91</v>
      </c>
      <c r="F5" s="10">
        <f>[1]Sheet1!F24</f>
        <v>0.08</v>
      </c>
      <c r="G5" s="10">
        <f>[1]Sheet1!G24</f>
        <v>7.25</v>
      </c>
      <c r="H5" s="10">
        <f>[1]Sheet1!H24</f>
        <v>0.13</v>
      </c>
      <c r="I5" s="10">
        <f>[1]Sheet1!I24</f>
        <v>66.09</v>
      </c>
    </row>
    <row r="6" spans="1:9" ht="15.75" thickBot="1" x14ac:dyDescent="0.3">
      <c r="A6" s="15"/>
      <c r="B6" s="8" t="str">
        <f>[1]Sheet1!B25</f>
        <v>268/М</v>
      </c>
      <c r="C6" s="8" t="str">
        <f>[1]Sheet1!C25</f>
        <v>Соус «Болоньезе»</v>
      </c>
      <c r="D6" s="8">
        <f>[1]Sheet1!D25</f>
        <v>90</v>
      </c>
      <c r="E6" s="8">
        <f>[1]Sheet1!E25</f>
        <v>44.41</v>
      </c>
      <c r="F6" s="8">
        <f>[1]Sheet1!F25</f>
        <v>10.5</v>
      </c>
      <c r="G6" s="8">
        <f>[1]Sheet1!G25</f>
        <v>8.1999999999999993</v>
      </c>
      <c r="H6" s="8">
        <f>[1]Sheet1!H25</f>
        <v>1.7</v>
      </c>
      <c r="I6" s="8">
        <f>[1]Sheet1!I25</f>
        <v>122.6</v>
      </c>
    </row>
    <row r="7" spans="1:9" ht="15.75" thickBot="1" x14ac:dyDescent="0.3">
      <c r="A7" s="15"/>
      <c r="B7" s="8" t="str">
        <f>[1]Sheet1!B26</f>
        <v>202/М</v>
      </c>
      <c r="C7" s="8" t="str">
        <f>[1]Sheet1!C26</f>
        <v>Макароны отварные</v>
      </c>
      <c r="D7" s="8">
        <f>[1]Sheet1!D26</f>
        <v>150</v>
      </c>
      <c r="E7" s="8">
        <f>[1]Sheet1!E26</f>
        <v>13.54</v>
      </c>
      <c r="F7" s="8">
        <f>[1]Sheet1!F26</f>
        <v>5.24</v>
      </c>
      <c r="G7" s="8">
        <f>[1]Sheet1!G26</f>
        <v>4.3499999999999996</v>
      </c>
      <c r="H7" s="8">
        <f>[1]Sheet1!H26</f>
        <v>34.549999999999997</v>
      </c>
      <c r="I7" s="8">
        <f>[1]Sheet1!I26</f>
        <v>198.31</v>
      </c>
    </row>
    <row r="8" spans="1:9" ht="15.75" thickBot="1" x14ac:dyDescent="0.3">
      <c r="A8" s="15"/>
      <c r="B8" s="8" t="str">
        <f>[1]Sheet1!B27</f>
        <v>378/М</v>
      </c>
      <c r="C8" s="8" t="str">
        <f>[1]Sheet1!C27</f>
        <v>Чай с молоком</v>
      </c>
      <c r="D8" s="8">
        <f>[1]Sheet1!D27</f>
        <v>180</v>
      </c>
      <c r="E8" s="8">
        <f>[1]Sheet1!E27</f>
        <v>6.79</v>
      </c>
      <c r="F8" s="8">
        <f>[1]Sheet1!F27</f>
        <v>1.45</v>
      </c>
      <c r="G8" s="8">
        <f>[1]Sheet1!G27</f>
        <v>1.25</v>
      </c>
      <c r="H8" s="8">
        <f>[1]Sheet1!H27</f>
        <v>12.38</v>
      </c>
      <c r="I8" s="8">
        <f>[1]Sheet1!I27</f>
        <v>66.569999999999993</v>
      </c>
    </row>
    <row r="9" spans="1:9" ht="15.75" thickBot="1" x14ac:dyDescent="0.3">
      <c r="A9" s="15"/>
      <c r="B9" s="8"/>
      <c r="C9" s="8" t="str">
        <f>[1]Sheet1!C28</f>
        <v>Хлеб пшеничный</v>
      </c>
      <c r="D9" s="8">
        <f>[1]Sheet1!D28</f>
        <v>40</v>
      </c>
      <c r="E9" s="8">
        <f>[1]Sheet1!E28</f>
        <v>2.11</v>
      </c>
      <c r="F9" s="8">
        <f>[1]Sheet1!F28</f>
        <v>3.04</v>
      </c>
      <c r="G9" s="8">
        <f>[1]Sheet1!G28</f>
        <v>0.4</v>
      </c>
      <c r="H9" s="8">
        <f>[1]Sheet1!H28</f>
        <v>19.32</v>
      </c>
      <c r="I9" s="8">
        <f>[1]Sheet1!I28</f>
        <v>93.04</v>
      </c>
    </row>
    <row r="10" spans="1:9" ht="15.75" thickBot="1" x14ac:dyDescent="0.3">
      <c r="A10" s="15"/>
      <c r="B10" s="8"/>
      <c r="C10" s="8" t="str">
        <f>[1]Sheet1!C29</f>
        <v>Мандарин</v>
      </c>
      <c r="D10" s="8">
        <f>[1]Sheet1!D29</f>
        <v>100</v>
      </c>
      <c r="E10" s="8">
        <f>[1]Sheet1!E29</f>
        <v>19.72</v>
      </c>
      <c r="F10" s="8">
        <f>[1]Sheet1!F29</f>
        <v>20.72</v>
      </c>
      <c r="G10" s="8">
        <f>[1]Sheet1!G29</f>
        <v>21.72</v>
      </c>
      <c r="H10" s="8">
        <f>[1]Sheet1!H29</f>
        <v>22.72</v>
      </c>
      <c r="I10" s="8">
        <f>[1]Sheet1!I29</f>
        <v>369.24</v>
      </c>
    </row>
    <row r="11" spans="1:9" s="9" customFormat="1" ht="15.75" thickBot="1" x14ac:dyDescent="0.3">
      <c r="A11" s="15"/>
      <c r="B11" s="11"/>
      <c r="C11" s="5" t="s">
        <v>13</v>
      </c>
      <c r="D11" s="11">
        <f>[1]Sheet1!D30</f>
        <v>570</v>
      </c>
      <c r="E11" s="11">
        <f>[1]Sheet1!E30</f>
        <v>93.48</v>
      </c>
      <c r="F11" s="11">
        <f>[1]Sheet1!F30</f>
        <v>41.03</v>
      </c>
      <c r="G11" s="11">
        <f>[1]Sheet1!G30</f>
        <v>43.17</v>
      </c>
      <c r="H11" s="11">
        <f>[1]Sheet1!H30</f>
        <v>90.8</v>
      </c>
      <c r="I11" s="11">
        <f>[1]Sheet1!I30</f>
        <v>915.85</v>
      </c>
    </row>
  </sheetData>
  <mergeCells count="2">
    <mergeCell ref="B2:C2"/>
    <mergeCell ref="A5:A1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</dc:creator>
  <cp:lastModifiedBy>School</cp:lastModifiedBy>
  <cp:revision>1</cp:revision>
  <cp:lastPrinted>2021-05-26T09:37:11Z</cp:lastPrinted>
  <dcterms:created xsi:type="dcterms:W3CDTF">2015-06-05T18:19:34Z</dcterms:created>
  <dcterms:modified xsi:type="dcterms:W3CDTF">2023-03-16T14:06:26Z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